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_Jörg\1_Jörg\a 1Sport\a1Sportschießen\1_2.a_KreisJugendLtr\2026\RWK\Auflage\"/>
    </mc:Choice>
  </mc:AlternateContent>
  <xr:revisionPtr revIDLastSave="0" documentId="13_ncr:1_{FE22D48F-A635-47F2-BF4C-22FEAADBF1C4}" xr6:coauthVersionLast="47" xr6:coauthVersionMax="47" xr10:uidLastSave="{00000000-0000-0000-0000-000000000000}"/>
  <bookViews>
    <workbookView xWindow="19080" yWindow="-120" windowWidth="29040" windowHeight="15840" xr2:uid="{00000000-000D-0000-FFFF-FFFF00000000}"/>
  </bookViews>
  <sheets>
    <sheet name="Ergebnisse " sheetId="4" r:id="rId1"/>
    <sheet name="Altersklassen" sheetId="5" r:id="rId2"/>
  </sheets>
  <definedNames>
    <definedName name="_xlnm._FilterDatabase" localSheetId="0" hidden="1">'Ergebnisse '!$B$5:$M$28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5" l="1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6" i="5"/>
  <c r="E36" i="5"/>
  <c r="F35" i="5"/>
  <c r="E35" i="5"/>
  <c r="F34" i="5"/>
  <c r="E34" i="5"/>
  <c r="E33" i="5"/>
  <c r="E32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F5" i="5"/>
  <c r="E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Jörg</author>
  </authors>
  <commentList>
    <comment ref="A7" authorId="0" shapeId="0" xr:uid="{7A5BC2B0-8D30-4C30-B279-1FC766DB373E}">
      <text>
        <r>
          <rPr>
            <b/>
            <sz val="9"/>
            <color indexed="81"/>
            <rFont val="Segoe UI"/>
            <family val="2"/>
          </rPr>
          <t>Jörg:</t>
        </r>
        <r>
          <rPr>
            <sz val="9"/>
            <color indexed="81"/>
            <rFont val="Segoe UI"/>
            <family val="2"/>
          </rPr>
          <t xml:space="preserve">
Neue Sportordnung 2023</t>
        </r>
      </text>
    </comment>
    <comment ref="A8" authorId="0" shapeId="0" xr:uid="{EF34AC1C-D20D-45F8-A7D7-1CD5FC1E700D}">
      <text>
        <r>
          <rPr>
            <b/>
            <sz val="9"/>
            <color indexed="81"/>
            <rFont val="Segoe UI"/>
            <family val="2"/>
          </rPr>
          <t>Jörg:</t>
        </r>
        <r>
          <rPr>
            <sz val="9"/>
            <color indexed="81"/>
            <rFont val="Segoe UI"/>
            <family val="2"/>
          </rPr>
          <t xml:space="preserve">
Neue Sportordnung 2023</t>
        </r>
      </text>
    </comment>
    <comment ref="A15" authorId="0" shapeId="0" xr:uid="{6518DDF1-ED87-4337-B13A-73BAA7317051}">
      <text>
        <r>
          <rPr>
            <b/>
            <sz val="9"/>
            <color indexed="81"/>
            <rFont val="Segoe UI"/>
            <family val="2"/>
          </rPr>
          <t>Jörg:</t>
        </r>
        <r>
          <rPr>
            <sz val="9"/>
            <color indexed="81"/>
            <rFont val="Segoe UI"/>
            <family val="2"/>
          </rPr>
          <t xml:space="preserve">
Neue Sportordnung 2023</t>
        </r>
      </text>
    </comment>
    <comment ref="A16" authorId="0" shapeId="0" xr:uid="{11720301-1121-4BBB-8E94-2243E68C87F1}">
      <text>
        <r>
          <rPr>
            <b/>
            <sz val="9"/>
            <color indexed="81"/>
            <rFont val="Segoe UI"/>
            <family val="2"/>
          </rPr>
          <t>Jörg:</t>
        </r>
        <r>
          <rPr>
            <sz val="9"/>
            <color indexed="81"/>
            <rFont val="Segoe UI"/>
            <family val="2"/>
          </rPr>
          <t xml:space="preserve">
Neue Sportordnung 2023</t>
        </r>
      </text>
    </comment>
  </commentList>
</comments>
</file>

<file path=xl/sharedStrings.xml><?xml version="1.0" encoding="utf-8"?>
<sst xmlns="http://schemas.openxmlformats.org/spreadsheetml/2006/main" count="92" uniqueCount="80">
  <si>
    <t>Name</t>
  </si>
  <si>
    <t>Vormane</t>
  </si>
  <si>
    <t>Verein</t>
  </si>
  <si>
    <t>1. R</t>
  </si>
  <si>
    <t>2. R</t>
  </si>
  <si>
    <t>3. R</t>
  </si>
  <si>
    <t>4. R</t>
  </si>
  <si>
    <t>5. R</t>
  </si>
  <si>
    <t>GebDat.</t>
  </si>
  <si>
    <t>Mannsch</t>
  </si>
  <si>
    <t>6. R</t>
  </si>
  <si>
    <t>Ergebnis</t>
  </si>
  <si>
    <t>SportpassNr.:</t>
  </si>
  <si>
    <r>
      <t xml:space="preserve">Ergebnisse RWK 2025/2026
</t>
    </r>
    <r>
      <rPr>
        <b/>
        <sz val="12"/>
        <color rgb="FFFF0000"/>
        <rFont val="Calibri"/>
        <family val="2"/>
        <scheme val="minor"/>
      </rPr>
      <t>Auflage</t>
    </r>
    <r>
      <rPr>
        <sz val="12"/>
        <rFont val="Calibri"/>
        <family val="2"/>
        <scheme val="minor"/>
      </rPr>
      <t xml:space="preserve">
 Luftgewehr, Luftpistole sowie </t>
    </r>
  </si>
  <si>
    <t xml:space="preserve">SK Minden
Jugendleiter
Jörg Friedland
</t>
  </si>
  <si>
    <t>Wettkampfklassen-Zuordnung von Alter/Jahrgang 
im Sportjahr: 2026</t>
  </si>
  <si>
    <t>Kennzahl</t>
  </si>
  <si>
    <t>Klasse</t>
  </si>
  <si>
    <t>Alter</t>
  </si>
  <si>
    <t>Jahrgang</t>
  </si>
  <si>
    <t>11.10.26</t>
  </si>
  <si>
    <t>LichtGewehr Schüler IV (m)</t>
  </si>
  <si>
    <t>11.10.27</t>
  </si>
  <si>
    <t>LichtGewehr Schüler IV (w)</t>
  </si>
  <si>
    <t>11.10.24</t>
  </si>
  <si>
    <t>LichtGewehr Schüler III (m)</t>
  </si>
  <si>
    <t>11.10.25</t>
  </si>
  <si>
    <t>LichtGewehr Schüler III (w)</t>
  </si>
  <si>
    <t>11.10.22</t>
  </si>
  <si>
    <t>LichtGewehr Schüler II (m)</t>
  </si>
  <si>
    <t>11.10.23</t>
  </si>
  <si>
    <t>LichtGewehr Schüler II (w)</t>
  </si>
  <si>
    <t>11.50.26</t>
  </si>
  <si>
    <t>LichtPistole Schüler IV (m)</t>
  </si>
  <si>
    <t>11.50.27</t>
  </si>
  <si>
    <t>LichtPistole Schüler IV (w)</t>
  </si>
  <si>
    <t>11.50.24</t>
  </si>
  <si>
    <t>LichtPistole Schüler III (m)</t>
  </si>
  <si>
    <t>11.50.25</t>
  </si>
  <si>
    <t>LichtPistole Schüler III (w)</t>
  </si>
  <si>
    <t>11.50.22</t>
  </si>
  <si>
    <t>LichtPistole Schüler II (m)</t>
  </si>
  <si>
    <t>11.50.23</t>
  </si>
  <si>
    <t>LichtPistole Schüler II (w)</t>
  </si>
  <si>
    <t>Schülerklasse I männl.</t>
  </si>
  <si>
    <t>Schülerklasse I weibl.</t>
  </si>
  <si>
    <t>Jugendklasse männl.</t>
  </si>
  <si>
    <t>Jugendklasse weibl.</t>
  </si>
  <si>
    <t>Junioren II männl.</t>
  </si>
  <si>
    <t>Junioren II weibl.</t>
  </si>
  <si>
    <t>Junioren I männl.</t>
  </si>
  <si>
    <t>Junioren I weibl.</t>
  </si>
  <si>
    <t>Herren I</t>
  </si>
  <si>
    <t>Damen I</t>
  </si>
  <si>
    <t>Herren II</t>
  </si>
  <si>
    <t>Damen II</t>
  </si>
  <si>
    <t>Herren III</t>
  </si>
  <si>
    <t>Damen III</t>
  </si>
  <si>
    <t>Herren IV</t>
  </si>
  <si>
    <t>&gt; </t>
  </si>
  <si>
    <t>u. älter</t>
  </si>
  <si>
    <t>Damen IV</t>
  </si>
  <si>
    <t>Herren V</t>
  </si>
  <si>
    <t>SH2/AB2 m/w mit HM</t>
  </si>
  <si>
    <t>SH1/AB1 m ohne HM</t>
  </si>
  <si>
    <t>SH1/AB1 w ohne HM</t>
  </si>
  <si>
    <t>Einteilung der Wettkampfklassen Auflagewettbewerbe</t>
  </si>
  <si>
    <t>Herren</t>
  </si>
  <si>
    <t>Damen</t>
  </si>
  <si>
    <t>Senioren I</t>
  </si>
  <si>
    <t>Seniorinnen I</t>
  </si>
  <si>
    <t>Senioren II</t>
  </si>
  <si>
    <t>Seniorinnen II</t>
  </si>
  <si>
    <t>Senioren III</t>
  </si>
  <si>
    <t>Seniorinnen III</t>
  </si>
  <si>
    <t>Senioren IV</t>
  </si>
  <si>
    <t>Seniorinnen IV</t>
  </si>
  <si>
    <t>Senioren V</t>
  </si>
  <si>
    <t>Seniorinnen V</t>
  </si>
  <si>
    <t>Disziplin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</si>
</sst>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9"/>
      <color rgb="FF0070C0"/>
      <name val="Arial"/>
      <family val="2"/>
    </font>
    <font>
      <b/>
      <strike/>
      <sz val="1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2" applyFont="1" applyAlignment="1">
      <alignment horizontal="left" vertical="top" wrapText="1"/>
    </xf>
    <xf numFmtId="0" fontId="2" fillId="0" borderId="0" xfId="2" applyAlignment="1">
      <alignment horizontal="left" vertical="top" wrapText="1"/>
    </xf>
    <xf numFmtId="0" fontId="2" fillId="0" borderId="0" xfId="2"/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3" xfId="2" applyFont="1" applyBorder="1" applyAlignment="1">
      <alignment horizontal="left" vertical="center" wrapText="1" indent="2"/>
    </xf>
    <xf numFmtId="0" fontId="5" fillId="0" borderId="5" xfId="2" applyFont="1" applyBorder="1" applyAlignment="1">
      <alignment horizontal="left" vertical="center" wrapText="1" indent="2"/>
    </xf>
    <xf numFmtId="49" fontId="7" fillId="2" borderId="11" xfId="2" applyNumberFormat="1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/>
    </xf>
    <xf numFmtId="49" fontId="7" fillId="2" borderId="14" xfId="2" applyNumberFormat="1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/>
    </xf>
    <xf numFmtId="0" fontId="7" fillId="2" borderId="17" xfId="2" applyFont="1" applyFill="1" applyBorder="1" applyAlignment="1">
      <alignment horizontal="center"/>
    </xf>
    <xf numFmtId="49" fontId="7" fillId="3" borderId="14" xfId="2" applyNumberFormat="1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vertical="center" wrapText="1"/>
    </xf>
    <xf numFmtId="0" fontId="7" fillId="3" borderId="14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6" xfId="2" applyFont="1" applyFill="1" applyBorder="1" applyAlignment="1">
      <alignment horizontal="center"/>
    </xf>
    <xf numFmtId="0" fontId="7" fillId="3" borderId="17" xfId="2" applyFont="1" applyFill="1" applyBorder="1" applyAlignment="1">
      <alignment horizontal="center"/>
    </xf>
    <xf numFmtId="49" fontId="7" fillId="3" borderId="18" xfId="2" applyNumberFormat="1" applyFont="1" applyFill="1" applyBorder="1" applyAlignment="1">
      <alignment horizontal="center" vertical="center" wrapText="1"/>
    </xf>
    <xf numFmtId="0" fontId="8" fillId="3" borderId="19" xfId="2" applyFont="1" applyFill="1" applyBorder="1" applyAlignment="1">
      <alignment vertical="center" wrapText="1"/>
    </xf>
    <xf numFmtId="0" fontId="7" fillId="3" borderId="18" xfId="2" applyFont="1" applyFill="1" applyBorder="1" applyAlignment="1">
      <alignment horizontal="center" vertical="center" wrapText="1"/>
    </xf>
    <xf numFmtId="0" fontId="7" fillId="3" borderId="19" xfId="2" applyFont="1" applyFill="1" applyBorder="1" applyAlignment="1">
      <alignment horizontal="center" vertical="center" wrapText="1"/>
    </xf>
    <xf numFmtId="0" fontId="7" fillId="3" borderId="20" xfId="2" applyFont="1" applyFill="1" applyBorder="1" applyAlignment="1">
      <alignment horizontal="center"/>
    </xf>
    <xf numFmtId="0" fontId="7" fillId="3" borderId="21" xfId="2" applyFont="1" applyFill="1" applyBorder="1" applyAlignment="1">
      <alignment horizontal="center"/>
    </xf>
    <xf numFmtId="0" fontId="5" fillId="4" borderId="14" xfId="2" applyFont="1" applyFill="1" applyBorder="1" applyAlignment="1">
      <alignment horizontal="center" vertical="center" wrapText="1"/>
    </xf>
    <xf numFmtId="0" fontId="5" fillId="4" borderId="15" xfId="2" applyFont="1" applyFill="1" applyBorder="1" applyAlignment="1">
      <alignment vertical="center" wrapText="1"/>
    </xf>
    <xf numFmtId="0" fontId="5" fillId="4" borderId="15" xfId="2" applyFont="1" applyFill="1" applyBorder="1" applyAlignment="1">
      <alignment horizontal="center" vertical="center" wrapText="1"/>
    </xf>
    <xf numFmtId="0" fontId="5" fillId="4" borderId="16" xfId="2" applyFont="1" applyFill="1" applyBorder="1" applyAlignment="1">
      <alignment horizontal="center" vertical="center" wrapText="1"/>
    </xf>
    <xf numFmtId="0" fontId="5" fillId="4" borderId="22" xfId="2" applyFont="1" applyFill="1" applyBorder="1" applyAlignment="1">
      <alignment vertical="center" wrapText="1"/>
    </xf>
    <xf numFmtId="0" fontId="5" fillId="4" borderId="22" xfId="2" applyFont="1" applyFill="1" applyBorder="1" applyAlignment="1">
      <alignment horizontal="center" vertical="center" wrapText="1"/>
    </xf>
    <xf numFmtId="0" fontId="5" fillId="4" borderId="23" xfId="2" applyFont="1" applyFill="1" applyBorder="1" applyAlignment="1">
      <alignment horizontal="center" vertical="center" wrapText="1"/>
    </xf>
    <xf numFmtId="0" fontId="5" fillId="4" borderId="17" xfId="2" applyFont="1" applyFill="1" applyBorder="1" applyAlignment="1">
      <alignment horizontal="center" vertical="center" wrapText="1"/>
    </xf>
    <xf numFmtId="0" fontId="9" fillId="4" borderId="16" xfId="2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vertical="center" wrapText="1"/>
    </xf>
    <xf numFmtId="0" fontId="9" fillId="4" borderId="22" xfId="2" applyFont="1" applyFill="1" applyBorder="1" applyAlignment="1">
      <alignment horizontal="center" vertical="center" wrapText="1"/>
    </xf>
    <xf numFmtId="0" fontId="9" fillId="4" borderId="17" xfId="2" applyFont="1" applyFill="1" applyBorder="1" applyAlignment="1">
      <alignment horizontal="center" vertical="center" wrapText="1"/>
    </xf>
    <xf numFmtId="0" fontId="5" fillId="4" borderId="17" xfId="2" applyFont="1" applyFill="1" applyBorder="1" applyAlignment="1">
      <alignment horizontal="center"/>
    </xf>
    <xf numFmtId="0" fontId="5" fillId="4" borderId="24" xfId="2" applyFont="1" applyFill="1" applyBorder="1" applyAlignment="1">
      <alignment horizontal="center" vertical="center" wrapText="1"/>
    </xf>
    <xf numFmtId="0" fontId="5" fillId="4" borderId="25" xfId="2" applyFont="1" applyFill="1" applyBorder="1" applyAlignment="1">
      <alignment vertical="center" wrapText="1"/>
    </xf>
    <xf numFmtId="0" fontId="5" fillId="4" borderId="25" xfId="2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center"/>
    </xf>
    <xf numFmtId="0" fontId="5" fillId="4" borderId="21" xfId="2" applyFont="1" applyFill="1" applyBorder="1" applyAlignment="1">
      <alignment horizontal="center"/>
    </xf>
    <xf numFmtId="0" fontId="5" fillId="5" borderId="26" xfId="2" applyFont="1" applyFill="1" applyBorder="1" applyAlignment="1">
      <alignment horizontal="center" vertical="center" wrapText="1"/>
    </xf>
    <xf numFmtId="0" fontId="5" fillId="5" borderId="10" xfId="2" applyFont="1" applyFill="1" applyBorder="1" applyAlignment="1">
      <alignment horizontal="center" vertical="center" wrapText="1"/>
    </xf>
    <xf numFmtId="0" fontId="5" fillId="5" borderId="27" xfId="2" applyFont="1" applyFill="1" applyBorder="1" applyAlignment="1">
      <alignment horizontal="center" vertical="center" wrapText="1"/>
    </xf>
    <xf numFmtId="0" fontId="5" fillId="5" borderId="9" xfId="2" applyFont="1" applyFill="1" applyBorder="1" applyAlignment="1">
      <alignment vertical="center" wrapText="1"/>
    </xf>
    <xf numFmtId="0" fontId="5" fillId="5" borderId="10" xfId="2" applyFont="1" applyFill="1" applyBorder="1" applyAlignment="1">
      <alignment vertical="center" wrapText="1"/>
    </xf>
    <xf numFmtId="0" fontId="5" fillId="5" borderId="3" xfId="2" applyFont="1" applyFill="1" applyBorder="1" applyAlignment="1">
      <alignment horizontal="left" vertical="center" wrapText="1" indent="2"/>
    </xf>
    <xf numFmtId="0" fontId="5" fillId="5" borderId="5" xfId="2" applyFont="1" applyFill="1" applyBorder="1" applyAlignment="1">
      <alignment horizontal="left" vertical="center" wrapText="1" indent="2"/>
    </xf>
    <xf numFmtId="0" fontId="5" fillId="5" borderId="11" xfId="2" applyFont="1" applyFill="1" applyBorder="1" applyAlignment="1">
      <alignment horizontal="center" vertical="center" wrapText="1"/>
    </xf>
    <xf numFmtId="0" fontId="5" fillId="5" borderId="13" xfId="2" applyFont="1" applyFill="1" applyBorder="1" applyAlignment="1">
      <alignment vertical="center" wrapText="1"/>
    </xf>
    <xf numFmtId="0" fontId="5" fillId="5" borderId="12" xfId="2" applyFont="1" applyFill="1" applyBorder="1" applyAlignment="1">
      <alignment horizontal="center" vertical="center" wrapText="1"/>
    </xf>
    <xf numFmtId="0" fontId="6" fillId="5" borderId="11" xfId="2" applyFont="1" applyFill="1" applyBorder="1" applyAlignment="1">
      <alignment horizontal="center"/>
    </xf>
    <xf numFmtId="0" fontId="6" fillId="5" borderId="13" xfId="2" applyFont="1" applyFill="1" applyBorder="1" applyAlignment="1">
      <alignment horizontal="center"/>
    </xf>
    <xf numFmtId="0" fontId="5" fillId="5" borderId="16" xfId="2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vertical="center" wrapText="1"/>
    </xf>
    <xf numFmtId="0" fontId="5" fillId="5" borderId="22" xfId="2" applyFont="1" applyFill="1" applyBorder="1" applyAlignment="1">
      <alignment horizontal="center" vertical="center" wrapText="1"/>
    </xf>
    <xf numFmtId="0" fontId="6" fillId="5" borderId="16" xfId="2" applyFont="1" applyFill="1" applyBorder="1" applyAlignment="1">
      <alignment horizontal="center"/>
    </xf>
    <xf numFmtId="0" fontId="6" fillId="5" borderId="17" xfId="2" applyFont="1" applyFill="1" applyBorder="1" applyAlignment="1">
      <alignment horizontal="center"/>
    </xf>
    <xf numFmtId="0" fontId="5" fillId="5" borderId="17" xfId="2" applyFont="1" applyFill="1" applyBorder="1" applyAlignment="1">
      <alignment horizontal="center" vertical="center" wrapText="1"/>
    </xf>
    <xf numFmtId="0" fontId="5" fillId="5" borderId="20" xfId="2" applyFont="1" applyFill="1" applyBorder="1" applyAlignment="1">
      <alignment horizontal="center" vertical="center" wrapText="1"/>
    </xf>
    <xf numFmtId="0" fontId="5" fillId="5" borderId="21" xfId="2" applyFont="1" applyFill="1" applyBorder="1" applyAlignment="1">
      <alignment vertical="center" wrapText="1"/>
    </xf>
    <xf numFmtId="0" fontId="5" fillId="5" borderId="28" xfId="2" applyFont="1" applyFill="1" applyBorder="1" applyAlignment="1">
      <alignment horizontal="center" vertical="center" wrapText="1"/>
    </xf>
    <xf numFmtId="0" fontId="6" fillId="5" borderId="20" xfId="2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wrapText="1"/>
    </xf>
  </cellXfs>
  <cellStyles count="3">
    <cellStyle name="Standard" xfId="0" builtinId="0"/>
    <cellStyle name="Standard 2" xfId="1" xr:uid="{B1E29FEF-47F3-480E-A215-BA886A09B561}"/>
    <cellStyle name="Standard 2 2" xfId="2" xr:uid="{495C10A1-DC06-4727-947C-076D4652E7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0</xdr:row>
      <xdr:rowOff>9525</xdr:rowOff>
    </xdr:from>
    <xdr:to>
      <xdr:col>5</xdr:col>
      <xdr:colOff>621019</xdr:colOff>
      <xdr:row>2</xdr:row>
      <xdr:rowOff>56287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A16721D-A9C4-44ED-B4A1-F081E5FDC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525"/>
          <a:ext cx="697219" cy="694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C40E-448A-4D4A-B147-05DA2D4E12FC}">
  <dimension ref="A1:N28"/>
  <sheetViews>
    <sheetView tabSelected="1" zoomScaleNormal="100" workbookViewId="0">
      <selection activeCell="B11" sqref="B11"/>
    </sheetView>
  </sheetViews>
  <sheetFormatPr baseColWidth="10" defaultRowHeight="15" x14ac:dyDescent="0.25"/>
  <cols>
    <col min="2" max="2" width="6" customWidth="1"/>
    <col min="3" max="7" width="16" customWidth="1"/>
    <col min="8" max="8" width="5.7109375" customWidth="1"/>
    <col min="9" max="13" width="5.7109375" style="6" customWidth="1"/>
    <col min="14" max="14" width="7.85546875" style="6" customWidth="1"/>
    <col min="15" max="18" width="8.85546875" customWidth="1"/>
  </cols>
  <sheetData>
    <row r="1" spans="1:14" ht="30" customHeight="1" x14ac:dyDescent="0.25">
      <c r="B1" s="12" t="s">
        <v>13</v>
      </c>
      <c r="C1" s="12"/>
      <c r="D1" s="12"/>
      <c r="E1" s="12"/>
      <c r="F1" s="12"/>
      <c r="G1" s="12"/>
      <c r="H1" s="7"/>
      <c r="I1" s="7"/>
      <c r="J1" s="7"/>
      <c r="K1" s="7"/>
      <c r="L1" s="7"/>
      <c r="M1"/>
      <c r="N1"/>
    </row>
    <row r="2" spans="1:14" ht="30" customHeight="1" x14ac:dyDescent="0.25">
      <c r="B2" s="12"/>
      <c r="C2" s="12"/>
      <c r="D2" s="12"/>
      <c r="E2" s="12"/>
      <c r="F2" s="12"/>
      <c r="G2" s="12"/>
      <c r="H2" s="7"/>
      <c r="I2" s="7"/>
      <c r="J2" s="7"/>
      <c r="K2" s="7"/>
      <c r="L2" s="7"/>
      <c r="M2"/>
      <c r="N2"/>
    </row>
    <row r="3" spans="1:14" ht="16.5" customHeight="1" x14ac:dyDescent="0.25">
      <c r="B3" s="10"/>
      <c r="C3" s="10"/>
      <c r="D3" s="10"/>
      <c r="E3" s="10"/>
      <c r="F3" s="10"/>
      <c r="G3" s="10"/>
      <c r="H3" s="7"/>
      <c r="I3" s="7"/>
      <c r="J3" s="7"/>
      <c r="K3" s="7"/>
      <c r="L3" s="7"/>
      <c r="M3"/>
      <c r="N3"/>
    </row>
    <row r="4" spans="1:14" s="1" customFormat="1" x14ac:dyDescent="0.25">
      <c r="A4" s="14" t="s">
        <v>79</v>
      </c>
      <c r="B4" s="14" t="s">
        <v>9</v>
      </c>
      <c r="C4" s="13" t="s">
        <v>0</v>
      </c>
      <c r="D4" s="13" t="s">
        <v>1</v>
      </c>
      <c r="E4" s="13" t="s">
        <v>8</v>
      </c>
      <c r="F4" s="13" t="s">
        <v>12</v>
      </c>
      <c r="G4" s="13" t="s">
        <v>2</v>
      </c>
      <c r="H4" s="11" t="s">
        <v>11</v>
      </c>
      <c r="I4" s="11"/>
      <c r="J4" s="11"/>
      <c r="K4" s="11"/>
      <c r="L4" s="11"/>
      <c r="M4" s="11"/>
      <c r="N4" s="2"/>
    </row>
    <row r="5" spans="1:14" s="2" customFormat="1" ht="15.75" customHeight="1" x14ac:dyDescent="0.25">
      <c r="A5" s="14"/>
      <c r="B5" s="14"/>
      <c r="C5" s="13"/>
      <c r="D5" s="13"/>
      <c r="E5" s="13"/>
      <c r="F5" s="13"/>
      <c r="G5" s="13"/>
      <c r="H5" s="3" t="s">
        <v>3</v>
      </c>
      <c r="I5" s="3" t="s">
        <v>4</v>
      </c>
      <c r="J5" s="3" t="s">
        <v>5</v>
      </c>
      <c r="K5" s="3" t="s">
        <v>6</v>
      </c>
      <c r="L5" s="3" t="s">
        <v>7</v>
      </c>
      <c r="M5" s="3" t="s">
        <v>10</v>
      </c>
    </row>
    <row r="6" spans="1:14" ht="15.75" customHeight="1" x14ac:dyDescent="0.25">
      <c r="A6" s="4"/>
      <c r="B6" s="5"/>
      <c r="C6" s="4"/>
      <c r="D6" s="4"/>
      <c r="E6" s="9"/>
      <c r="F6" s="4"/>
      <c r="G6" s="4"/>
      <c r="H6" s="5"/>
      <c r="I6" s="5"/>
      <c r="J6" s="8"/>
      <c r="K6" s="4"/>
      <c r="L6" s="4"/>
      <c r="M6" s="4"/>
    </row>
    <row r="7" spans="1:14" ht="15.75" customHeight="1" x14ac:dyDescent="0.25">
      <c r="A7" s="4"/>
      <c r="B7" s="5"/>
      <c r="C7" s="4"/>
      <c r="D7" s="4"/>
      <c r="E7" s="5"/>
      <c r="F7" s="4"/>
      <c r="G7" s="4"/>
      <c r="H7" s="5"/>
      <c r="I7" s="5"/>
      <c r="J7" s="8"/>
      <c r="K7" s="4"/>
      <c r="L7" s="4"/>
      <c r="M7" s="4"/>
    </row>
    <row r="8" spans="1:14" ht="15.75" customHeight="1" x14ac:dyDescent="0.25">
      <c r="A8" s="4"/>
      <c r="B8" s="5"/>
      <c r="C8" s="4"/>
      <c r="D8" s="4"/>
      <c r="E8" s="5"/>
      <c r="F8" s="4"/>
      <c r="G8" s="4"/>
      <c r="H8" s="5"/>
      <c r="I8" s="5"/>
      <c r="J8" s="8"/>
      <c r="K8" s="4"/>
      <c r="L8" s="4"/>
      <c r="M8" s="4"/>
    </row>
    <row r="9" spans="1:14" ht="15.75" customHeight="1" x14ac:dyDescent="0.25">
      <c r="A9" s="4"/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4" ht="15.75" customHeight="1" x14ac:dyDescent="0.25">
      <c r="A10" s="4"/>
      <c r="B10" s="5"/>
      <c r="C10" s="4"/>
      <c r="D10" s="4"/>
      <c r="E10" s="5"/>
      <c r="F10" s="4"/>
      <c r="G10" s="4"/>
      <c r="H10" s="5"/>
      <c r="I10" s="5"/>
      <c r="J10" s="8"/>
      <c r="K10" s="4"/>
      <c r="L10" s="4"/>
      <c r="M10" s="4"/>
    </row>
    <row r="11" spans="1:14" ht="15.75" customHeight="1" x14ac:dyDescent="0.25">
      <c r="A11" s="4"/>
      <c r="B11" s="5"/>
      <c r="C11" s="4"/>
      <c r="D11" s="4"/>
      <c r="E11" s="5"/>
      <c r="F11" s="4"/>
      <c r="G11" s="4"/>
      <c r="H11" s="5"/>
      <c r="I11" s="5"/>
      <c r="J11" s="8"/>
      <c r="K11" s="4"/>
      <c r="L11" s="4"/>
      <c r="M11" s="4"/>
    </row>
    <row r="12" spans="1:14" ht="15.75" customHeight="1" x14ac:dyDescent="0.25">
      <c r="A12" s="4"/>
      <c r="B12" s="5"/>
      <c r="C12" s="4"/>
      <c r="D12" s="4"/>
      <c r="E12" s="5"/>
      <c r="F12" s="4"/>
      <c r="G12" s="4"/>
      <c r="H12" s="5"/>
      <c r="I12" s="5"/>
      <c r="J12" s="8"/>
      <c r="K12" s="4"/>
      <c r="L12" s="4"/>
      <c r="M12" s="4"/>
    </row>
    <row r="13" spans="1:14" ht="15.75" customHeight="1" x14ac:dyDescent="0.25">
      <c r="A13" s="4"/>
      <c r="B13" s="5"/>
      <c r="C13" s="4"/>
      <c r="D13" s="4"/>
      <c r="E13" s="5"/>
      <c r="F13" s="4"/>
      <c r="G13" s="4"/>
      <c r="H13" s="5"/>
      <c r="I13" s="5"/>
      <c r="J13" s="8"/>
      <c r="K13" s="4"/>
      <c r="L13" s="4"/>
      <c r="M13" s="4"/>
    </row>
    <row r="14" spans="1:14" ht="15.75" customHeight="1" x14ac:dyDescent="0.25">
      <c r="A14" s="4"/>
      <c r="B14" s="5"/>
      <c r="C14" s="4"/>
      <c r="D14" s="4"/>
      <c r="E14" s="5"/>
      <c r="F14" s="4"/>
      <c r="G14" s="4"/>
      <c r="H14" s="5"/>
      <c r="I14" s="5"/>
      <c r="J14" s="8"/>
      <c r="K14" s="4"/>
      <c r="L14" s="4"/>
      <c r="M14" s="4"/>
    </row>
    <row r="15" spans="1:14" ht="15.75" customHeight="1" x14ac:dyDescent="0.25">
      <c r="A15" s="4"/>
      <c r="B15" s="5"/>
      <c r="C15" s="4"/>
      <c r="D15" s="4"/>
      <c r="E15" s="5"/>
      <c r="F15" s="4"/>
      <c r="G15" s="4"/>
      <c r="H15" s="5"/>
      <c r="I15" s="5"/>
      <c r="J15" s="8"/>
      <c r="K15" s="4"/>
      <c r="L15" s="4"/>
      <c r="M15" s="4"/>
    </row>
    <row r="16" spans="1:14" ht="15.75" customHeight="1" x14ac:dyDescent="0.25">
      <c r="A16" s="4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.75" customHeight="1" x14ac:dyDescent="0.25">
      <c r="A17" s="4"/>
      <c r="B17" s="5"/>
      <c r="C17" s="4"/>
      <c r="D17" s="4"/>
      <c r="E17" s="5"/>
      <c r="F17" s="4"/>
      <c r="G17" s="4"/>
      <c r="H17" s="5"/>
      <c r="I17" s="5"/>
      <c r="J17" s="8"/>
      <c r="K17" s="4"/>
      <c r="L17" s="4"/>
      <c r="M17" s="4"/>
    </row>
    <row r="18" spans="1:13" ht="15.75" customHeight="1" x14ac:dyDescent="0.25">
      <c r="A18" s="4"/>
      <c r="B18" s="5"/>
      <c r="C18" s="4"/>
      <c r="D18" s="4"/>
      <c r="E18" s="5"/>
      <c r="F18" s="4"/>
      <c r="G18" s="4"/>
      <c r="H18" s="5"/>
      <c r="I18" s="5"/>
      <c r="J18" s="5"/>
      <c r="K18" s="4"/>
      <c r="L18" s="4"/>
      <c r="M18" s="4"/>
    </row>
    <row r="19" spans="1:13" ht="15.75" customHeight="1" x14ac:dyDescent="0.25">
      <c r="A19" s="4"/>
      <c r="B19" s="5"/>
      <c r="C19" s="4"/>
      <c r="D19" s="4"/>
      <c r="E19" s="5"/>
      <c r="F19" s="4"/>
      <c r="G19" s="4"/>
      <c r="H19" s="5"/>
      <c r="I19" s="5"/>
      <c r="J19" s="5"/>
      <c r="K19" s="4"/>
      <c r="L19" s="4"/>
      <c r="M19" s="4"/>
    </row>
    <row r="20" spans="1:13" ht="15.75" customHeight="1" x14ac:dyDescent="0.25">
      <c r="A20" s="4"/>
      <c r="B20" s="5"/>
      <c r="C20" s="4"/>
      <c r="D20" s="4"/>
      <c r="E20" s="5"/>
      <c r="F20" s="4"/>
      <c r="G20" s="4"/>
      <c r="H20" s="5"/>
      <c r="I20" s="5"/>
      <c r="J20" s="5"/>
      <c r="K20" s="4"/>
      <c r="L20" s="4"/>
      <c r="M20" s="4"/>
    </row>
    <row r="21" spans="1:13" ht="15.75" customHeight="1" x14ac:dyDescent="0.25">
      <c r="A21" s="4"/>
      <c r="B21" s="5"/>
      <c r="C21" s="4"/>
      <c r="D21" s="4"/>
      <c r="E21" s="5"/>
      <c r="F21" s="4"/>
      <c r="G21" s="4"/>
      <c r="H21" s="5"/>
      <c r="I21" s="5"/>
      <c r="J21" s="5"/>
      <c r="K21" s="4"/>
      <c r="L21" s="4"/>
      <c r="M21" s="4"/>
    </row>
    <row r="22" spans="1:13" ht="15.75" customHeight="1" x14ac:dyDescent="0.25">
      <c r="A22" s="4"/>
      <c r="B22" s="5"/>
      <c r="C22" s="4"/>
      <c r="D22" s="4"/>
      <c r="E22" s="5"/>
      <c r="F22" s="4"/>
      <c r="G22" s="4"/>
      <c r="H22" s="5"/>
      <c r="I22" s="5"/>
      <c r="J22" s="5"/>
      <c r="K22" s="4"/>
      <c r="L22" s="4"/>
      <c r="M22" s="4"/>
    </row>
    <row r="23" spans="1:13" ht="15.75" customHeight="1" x14ac:dyDescent="0.25">
      <c r="A23" s="4"/>
      <c r="B23" s="5"/>
      <c r="C23" s="4"/>
      <c r="D23" s="4"/>
      <c r="E23" s="5"/>
      <c r="F23" s="4"/>
      <c r="G23" s="4"/>
      <c r="H23" s="5"/>
      <c r="I23" s="5"/>
      <c r="J23" s="5"/>
      <c r="K23" s="4"/>
      <c r="L23" s="4"/>
      <c r="M23" s="4"/>
    </row>
    <row r="24" spans="1:13" ht="15.75" customHeight="1" x14ac:dyDescent="0.25">
      <c r="A24" s="4"/>
      <c r="B24" s="5"/>
      <c r="C24" s="4"/>
      <c r="D24" s="4"/>
      <c r="E24" s="5"/>
      <c r="F24" s="4"/>
      <c r="G24" s="4"/>
      <c r="H24" s="5"/>
      <c r="I24" s="5"/>
      <c r="J24" s="5"/>
      <c r="K24" s="4"/>
      <c r="L24" s="4"/>
      <c r="M24" s="4"/>
    </row>
    <row r="25" spans="1:13" ht="15.75" customHeight="1" x14ac:dyDescent="0.25">
      <c r="A25" s="4"/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5.75" customHeight="1" x14ac:dyDescent="0.25">
      <c r="A26" s="4"/>
      <c r="B26" s="5"/>
      <c r="C26" s="4"/>
      <c r="D26" s="4"/>
      <c r="E26" s="5"/>
      <c r="F26" s="4"/>
      <c r="G26" s="4"/>
      <c r="H26" s="5"/>
      <c r="I26" s="5"/>
      <c r="J26" s="5"/>
      <c r="K26" s="4"/>
      <c r="L26" s="4"/>
      <c r="M26" s="4"/>
    </row>
    <row r="27" spans="1:13" ht="15.75" customHeight="1" x14ac:dyDescent="0.25">
      <c r="A27" s="4"/>
      <c r="B27" s="5"/>
      <c r="C27" s="4"/>
      <c r="D27" s="4"/>
      <c r="E27" s="5"/>
      <c r="F27" s="4"/>
      <c r="G27" s="4"/>
      <c r="H27" s="5"/>
      <c r="I27" s="5"/>
      <c r="J27" s="5"/>
      <c r="K27" s="4"/>
      <c r="L27" s="4"/>
      <c r="M27" s="4"/>
    </row>
    <row r="28" spans="1:13" ht="15.75" customHeight="1" x14ac:dyDescent="0.25">
      <c r="A28" s="4"/>
      <c r="B28" s="5"/>
      <c r="C28" s="4"/>
      <c r="D28" s="4"/>
      <c r="E28" s="5"/>
      <c r="F28" s="4"/>
      <c r="G28" s="4"/>
      <c r="H28" s="5"/>
      <c r="I28" s="5"/>
      <c r="J28" s="5"/>
      <c r="K28" s="4"/>
      <c r="L28" s="4"/>
      <c r="M28" s="4"/>
    </row>
  </sheetData>
  <mergeCells count="9">
    <mergeCell ref="A4:A5"/>
    <mergeCell ref="H4:M4"/>
    <mergeCell ref="B1:G2"/>
    <mergeCell ref="G4:G5"/>
    <mergeCell ref="D4:D5"/>
    <mergeCell ref="C4:C5"/>
    <mergeCell ref="B4:B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B99E0-BFF9-4EDD-A046-378D3F6DC420}">
  <dimension ref="A1:F50"/>
  <sheetViews>
    <sheetView topLeftCell="A10" zoomScaleNormal="100" workbookViewId="0">
      <selection activeCell="I26" sqref="I26"/>
    </sheetView>
  </sheetViews>
  <sheetFormatPr baseColWidth="10" defaultRowHeight="12.75" x14ac:dyDescent="0.2"/>
  <cols>
    <col min="1" max="1" width="11.42578125" style="17"/>
    <col min="2" max="2" width="26.7109375" style="17" customWidth="1"/>
    <col min="3" max="16384" width="11.42578125" style="17"/>
  </cols>
  <sheetData>
    <row r="1" spans="1:6" ht="38.25" customHeight="1" thickBot="1" x14ac:dyDescent="0.25">
      <c r="A1" s="15" t="s">
        <v>14</v>
      </c>
      <c r="B1" s="16"/>
    </row>
    <row r="2" spans="1:6" x14ac:dyDescent="0.2">
      <c r="A2" s="18" t="s">
        <v>15</v>
      </c>
      <c r="B2" s="19"/>
      <c r="C2" s="19"/>
      <c r="D2" s="20"/>
      <c r="E2" s="21"/>
      <c r="F2" s="21"/>
    </row>
    <row r="3" spans="1:6" ht="13.5" thickBot="1" x14ac:dyDescent="0.25">
      <c r="A3" s="22"/>
      <c r="B3" s="23"/>
      <c r="C3" s="23"/>
      <c r="D3" s="24"/>
      <c r="E3" s="21"/>
      <c r="F3" s="21"/>
    </row>
    <row r="4" spans="1:6" ht="15.75" thickBot="1" x14ac:dyDescent="0.25">
      <c r="A4" s="25" t="s">
        <v>16</v>
      </c>
      <c r="B4" s="26" t="s">
        <v>17</v>
      </c>
      <c r="C4" s="18" t="s">
        <v>18</v>
      </c>
      <c r="D4" s="20"/>
      <c r="E4" s="27" t="s">
        <v>19</v>
      </c>
      <c r="F4" s="28"/>
    </row>
    <row r="5" spans="1:6" ht="14.25" customHeight="1" x14ac:dyDescent="0.25">
      <c r="A5" s="29" t="s">
        <v>20</v>
      </c>
      <c r="B5" s="30" t="s">
        <v>21</v>
      </c>
      <c r="C5" s="31">
        <v>7</v>
      </c>
      <c r="D5" s="32">
        <v>8</v>
      </c>
      <c r="E5" s="33">
        <f>2026-C5</f>
        <v>2019</v>
      </c>
      <c r="F5" s="34">
        <f>2026-D5</f>
        <v>2018</v>
      </c>
    </row>
    <row r="6" spans="1:6" ht="14.25" customHeight="1" x14ac:dyDescent="0.25">
      <c r="A6" s="35" t="s">
        <v>22</v>
      </c>
      <c r="B6" s="36" t="s">
        <v>23</v>
      </c>
      <c r="C6" s="37">
        <v>7</v>
      </c>
      <c r="D6" s="38">
        <v>8</v>
      </c>
      <c r="E6" s="39">
        <f t="shared" ref="E6:F36" si="0">2026-C6</f>
        <v>2019</v>
      </c>
      <c r="F6" s="40">
        <f t="shared" si="0"/>
        <v>2018</v>
      </c>
    </row>
    <row r="7" spans="1:6" ht="14.25" customHeight="1" x14ac:dyDescent="0.25">
      <c r="A7" s="35" t="s">
        <v>24</v>
      </c>
      <c r="B7" s="36" t="s">
        <v>25</v>
      </c>
      <c r="C7" s="37">
        <v>9</v>
      </c>
      <c r="D7" s="38">
        <v>10</v>
      </c>
      <c r="E7" s="39">
        <f t="shared" si="0"/>
        <v>2017</v>
      </c>
      <c r="F7" s="40">
        <f t="shared" si="0"/>
        <v>2016</v>
      </c>
    </row>
    <row r="8" spans="1:6" ht="14.25" customHeight="1" x14ac:dyDescent="0.25">
      <c r="A8" s="35" t="s">
        <v>26</v>
      </c>
      <c r="B8" s="36" t="s">
        <v>27</v>
      </c>
      <c r="C8" s="37">
        <v>9</v>
      </c>
      <c r="D8" s="38">
        <v>10</v>
      </c>
      <c r="E8" s="39">
        <f t="shared" si="0"/>
        <v>2017</v>
      </c>
      <c r="F8" s="40">
        <f t="shared" si="0"/>
        <v>2016</v>
      </c>
    </row>
    <row r="9" spans="1:6" ht="14.25" customHeight="1" x14ac:dyDescent="0.25">
      <c r="A9" s="35" t="s">
        <v>28</v>
      </c>
      <c r="B9" s="36" t="s">
        <v>29</v>
      </c>
      <c r="C9" s="37">
        <v>11</v>
      </c>
      <c r="D9" s="38">
        <v>12</v>
      </c>
      <c r="E9" s="39">
        <f t="shared" si="0"/>
        <v>2015</v>
      </c>
      <c r="F9" s="40">
        <f t="shared" si="0"/>
        <v>2014</v>
      </c>
    </row>
    <row r="10" spans="1:6" ht="14.25" customHeight="1" x14ac:dyDescent="0.25">
      <c r="A10" s="35" t="s">
        <v>30</v>
      </c>
      <c r="B10" s="36" t="s">
        <v>31</v>
      </c>
      <c r="C10" s="37">
        <v>11</v>
      </c>
      <c r="D10" s="38">
        <v>12</v>
      </c>
      <c r="E10" s="39">
        <f t="shared" si="0"/>
        <v>2015</v>
      </c>
      <c r="F10" s="40">
        <f t="shared" si="0"/>
        <v>2014</v>
      </c>
    </row>
    <row r="11" spans="1:6" ht="14.25" customHeight="1" x14ac:dyDescent="0.25">
      <c r="A11" s="41" t="s">
        <v>32</v>
      </c>
      <c r="B11" s="42" t="s">
        <v>33</v>
      </c>
      <c r="C11" s="43">
        <v>7</v>
      </c>
      <c r="D11" s="44">
        <v>8</v>
      </c>
      <c r="E11" s="45">
        <f t="shared" si="0"/>
        <v>2019</v>
      </c>
      <c r="F11" s="46">
        <f t="shared" si="0"/>
        <v>2018</v>
      </c>
    </row>
    <row r="12" spans="1:6" ht="14.25" customHeight="1" x14ac:dyDescent="0.25">
      <c r="A12" s="41" t="s">
        <v>34</v>
      </c>
      <c r="B12" s="42" t="s">
        <v>35</v>
      </c>
      <c r="C12" s="43">
        <v>7</v>
      </c>
      <c r="D12" s="44">
        <v>8</v>
      </c>
      <c r="E12" s="45">
        <f t="shared" si="0"/>
        <v>2019</v>
      </c>
      <c r="F12" s="46">
        <f t="shared" si="0"/>
        <v>2018</v>
      </c>
    </row>
    <row r="13" spans="1:6" ht="14.25" customHeight="1" x14ac:dyDescent="0.25">
      <c r="A13" s="41" t="s">
        <v>36</v>
      </c>
      <c r="B13" s="42" t="s">
        <v>37</v>
      </c>
      <c r="C13" s="43">
        <v>9</v>
      </c>
      <c r="D13" s="44">
        <v>10</v>
      </c>
      <c r="E13" s="45">
        <f t="shared" si="0"/>
        <v>2017</v>
      </c>
      <c r="F13" s="46">
        <f t="shared" si="0"/>
        <v>2016</v>
      </c>
    </row>
    <row r="14" spans="1:6" ht="14.25" customHeight="1" x14ac:dyDescent="0.25">
      <c r="A14" s="41" t="s">
        <v>38</v>
      </c>
      <c r="B14" s="42" t="s">
        <v>39</v>
      </c>
      <c r="C14" s="43">
        <v>9</v>
      </c>
      <c r="D14" s="44">
        <v>10</v>
      </c>
      <c r="E14" s="45">
        <f t="shared" si="0"/>
        <v>2017</v>
      </c>
      <c r="F14" s="46">
        <f t="shared" si="0"/>
        <v>2016</v>
      </c>
    </row>
    <row r="15" spans="1:6" ht="14.25" customHeight="1" x14ac:dyDescent="0.25">
      <c r="A15" s="41" t="s">
        <v>40</v>
      </c>
      <c r="B15" s="42" t="s">
        <v>41</v>
      </c>
      <c r="C15" s="43">
        <v>11</v>
      </c>
      <c r="D15" s="44">
        <v>12</v>
      </c>
      <c r="E15" s="45">
        <f t="shared" si="0"/>
        <v>2015</v>
      </c>
      <c r="F15" s="46">
        <f t="shared" si="0"/>
        <v>2014</v>
      </c>
    </row>
    <row r="16" spans="1:6" ht="15.75" thickBot="1" x14ac:dyDescent="0.3">
      <c r="A16" s="47" t="s">
        <v>42</v>
      </c>
      <c r="B16" s="48" t="s">
        <v>43</v>
      </c>
      <c r="C16" s="49">
        <v>11</v>
      </c>
      <c r="D16" s="50">
        <v>12</v>
      </c>
      <c r="E16" s="51">
        <f t="shared" si="0"/>
        <v>2015</v>
      </c>
      <c r="F16" s="52">
        <f t="shared" si="0"/>
        <v>2014</v>
      </c>
    </row>
    <row r="17" spans="1:6" ht="15" x14ac:dyDescent="0.25">
      <c r="A17" s="53">
        <v>20</v>
      </c>
      <c r="B17" s="54" t="s">
        <v>44</v>
      </c>
      <c r="C17" s="53">
        <v>12</v>
      </c>
      <c r="D17" s="55">
        <v>14</v>
      </c>
      <c r="E17" s="33">
        <f t="shared" si="0"/>
        <v>2014</v>
      </c>
      <c r="F17" s="34">
        <f t="shared" si="0"/>
        <v>2012</v>
      </c>
    </row>
    <row r="18" spans="1:6" ht="15" x14ac:dyDescent="0.25">
      <c r="A18" s="56">
        <v>21</v>
      </c>
      <c r="B18" s="57" t="s">
        <v>45</v>
      </c>
      <c r="C18" s="56">
        <v>12</v>
      </c>
      <c r="D18" s="58">
        <v>14</v>
      </c>
      <c r="E18" s="39">
        <f t="shared" si="0"/>
        <v>2014</v>
      </c>
      <c r="F18" s="40">
        <f t="shared" si="0"/>
        <v>2012</v>
      </c>
    </row>
    <row r="19" spans="1:6" ht="15" x14ac:dyDescent="0.25">
      <c r="A19" s="56">
        <v>30</v>
      </c>
      <c r="B19" s="57" t="s">
        <v>46</v>
      </c>
      <c r="C19" s="56">
        <v>15</v>
      </c>
      <c r="D19" s="58">
        <v>16</v>
      </c>
      <c r="E19" s="39">
        <f t="shared" si="0"/>
        <v>2011</v>
      </c>
      <c r="F19" s="40">
        <f t="shared" si="0"/>
        <v>2010</v>
      </c>
    </row>
    <row r="20" spans="1:6" ht="15" x14ac:dyDescent="0.25">
      <c r="A20" s="56">
        <v>31</v>
      </c>
      <c r="B20" s="57" t="s">
        <v>47</v>
      </c>
      <c r="C20" s="56">
        <v>15</v>
      </c>
      <c r="D20" s="58">
        <v>16</v>
      </c>
      <c r="E20" s="39">
        <f t="shared" si="0"/>
        <v>2011</v>
      </c>
      <c r="F20" s="40">
        <f t="shared" si="0"/>
        <v>2010</v>
      </c>
    </row>
    <row r="21" spans="1:6" ht="15" x14ac:dyDescent="0.25">
      <c r="A21" s="56">
        <v>42</v>
      </c>
      <c r="B21" s="57" t="s">
        <v>48</v>
      </c>
      <c r="C21" s="56">
        <v>17</v>
      </c>
      <c r="D21" s="58">
        <v>18</v>
      </c>
      <c r="E21" s="39">
        <f t="shared" si="0"/>
        <v>2009</v>
      </c>
      <c r="F21" s="40">
        <f t="shared" si="0"/>
        <v>2008</v>
      </c>
    </row>
    <row r="22" spans="1:6" ht="15" x14ac:dyDescent="0.25">
      <c r="A22" s="56">
        <v>43</v>
      </c>
      <c r="B22" s="57" t="s">
        <v>49</v>
      </c>
      <c r="C22" s="56">
        <v>17</v>
      </c>
      <c r="D22" s="58">
        <v>18</v>
      </c>
      <c r="E22" s="39">
        <f t="shared" si="0"/>
        <v>2009</v>
      </c>
      <c r="F22" s="40">
        <f t="shared" si="0"/>
        <v>2008</v>
      </c>
    </row>
    <row r="23" spans="1:6" ht="15" x14ac:dyDescent="0.25">
      <c r="A23" s="56">
        <v>40</v>
      </c>
      <c r="B23" s="57" t="s">
        <v>50</v>
      </c>
      <c r="C23" s="56">
        <v>19</v>
      </c>
      <c r="D23" s="58">
        <v>20</v>
      </c>
      <c r="E23" s="39">
        <f t="shared" si="0"/>
        <v>2007</v>
      </c>
      <c r="F23" s="40">
        <f t="shared" si="0"/>
        <v>2006</v>
      </c>
    </row>
    <row r="24" spans="1:6" ht="15" x14ac:dyDescent="0.25">
      <c r="A24" s="56">
        <v>41</v>
      </c>
      <c r="B24" s="57" t="s">
        <v>51</v>
      </c>
      <c r="C24" s="56">
        <v>19</v>
      </c>
      <c r="D24" s="58">
        <v>20</v>
      </c>
      <c r="E24" s="39">
        <f t="shared" si="0"/>
        <v>2007</v>
      </c>
      <c r="F24" s="40">
        <f t="shared" si="0"/>
        <v>2006</v>
      </c>
    </row>
    <row r="25" spans="1:6" ht="15" x14ac:dyDescent="0.25">
      <c r="A25" s="56">
        <v>10</v>
      </c>
      <c r="B25" s="57" t="s">
        <v>52</v>
      </c>
      <c r="C25" s="56">
        <v>21</v>
      </c>
      <c r="D25" s="58">
        <v>40</v>
      </c>
      <c r="E25" s="39">
        <f t="shared" si="0"/>
        <v>2005</v>
      </c>
      <c r="F25" s="40">
        <f t="shared" si="0"/>
        <v>1986</v>
      </c>
    </row>
    <row r="26" spans="1:6" ht="15" x14ac:dyDescent="0.25">
      <c r="A26" s="56">
        <v>11</v>
      </c>
      <c r="B26" s="57" t="s">
        <v>53</v>
      </c>
      <c r="C26" s="56">
        <v>21</v>
      </c>
      <c r="D26" s="58">
        <v>40</v>
      </c>
      <c r="E26" s="39">
        <f t="shared" si="0"/>
        <v>2005</v>
      </c>
      <c r="F26" s="40">
        <f t="shared" si="0"/>
        <v>1986</v>
      </c>
    </row>
    <row r="27" spans="1:6" ht="15" x14ac:dyDescent="0.25">
      <c r="A27" s="56">
        <v>12</v>
      </c>
      <c r="B27" s="57" t="s">
        <v>54</v>
      </c>
      <c r="C27" s="56">
        <v>41</v>
      </c>
      <c r="D27" s="58">
        <v>50</v>
      </c>
      <c r="E27" s="39">
        <f t="shared" si="0"/>
        <v>1985</v>
      </c>
      <c r="F27" s="40">
        <f t="shared" si="0"/>
        <v>1976</v>
      </c>
    </row>
    <row r="28" spans="1:6" ht="15" x14ac:dyDescent="0.25">
      <c r="A28" s="56">
        <v>13</v>
      </c>
      <c r="B28" s="57" t="s">
        <v>55</v>
      </c>
      <c r="C28" s="56">
        <v>41</v>
      </c>
      <c r="D28" s="58">
        <v>50</v>
      </c>
      <c r="E28" s="39">
        <f t="shared" si="0"/>
        <v>1985</v>
      </c>
      <c r="F28" s="40">
        <f t="shared" si="0"/>
        <v>1976</v>
      </c>
    </row>
    <row r="29" spans="1:6" ht="15" x14ac:dyDescent="0.25">
      <c r="A29" s="56">
        <v>14</v>
      </c>
      <c r="B29" s="57" t="s">
        <v>56</v>
      </c>
      <c r="C29" s="56">
        <v>51</v>
      </c>
      <c r="D29" s="58">
        <v>60</v>
      </c>
      <c r="E29" s="39">
        <f t="shared" si="0"/>
        <v>1975</v>
      </c>
      <c r="F29" s="40">
        <f t="shared" si="0"/>
        <v>1966</v>
      </c>
    </row>
    <row r="30" spans="1:6" ht="15" x14ac:dyDescent="0.25">
      <c r="A30" s="56">
        <v>15</v>
      </c>
      <c r="B30" s="57" t="s">
        <v>57</v>
      </c>
      <c r="C30" s="56">
        <v>51</v>
      </c>
      <c r="D30" s="58">
        <v>60</v>
      </c>
      <c r="E30" s="39">
        <f t="shared" si="0"/>
        <v>1975</v>
      </c>
      <c r="F30" s="40">
        <f t="shared" si="0"/>
        <v>1966</v>
      </c>
    </row>
    <row r="31" spans="1:6" ht="15" x14ac:dyDescent="0.25">
      <c r="A31" s="56">
        <v>16</v>
      </c>
      <c r="B31" s="57" t="s">
        <v>58</v>
      </c>
      <c r="C31" s="56">
        <v>61</v>
      </c>
      <c r="D31" s="58" t="s">
        <v>59</v>
      </c>
      <c r="E31" s="39">
        <f t="shared" si="0"/>
        <v>1965</v>
      </c>
      <c r="F31" s="59" t="s">
        <v>60</v>
      </c>
    </row>
    <row r="32" spans="1:6" ht="15" x14ac:dyDescent="0.25">
      <c r="A32" s="56">
        <v>17</v>
      </c>
      <c r="B32" s="57" t="s">
        <v>61</v>
      </c>
      <c r="C32" s="56">
        <v>61</v>
      </c>
      <c r="D32" s="58" t="s">
        <v>59</v>
      </c>
      <c r="E32" s="39">
        <f t="shared" si="0"/>
        <v>1965</v>
      </c>
      <c r="F32" s="60" t="s">
        <v>60</v>
      </c>
    </row>
    <row r="33" spans="1:6" ht="15" x14ac:dyDescent="0.25">
      <c r="A33" s="61">
        <v>18</v>
      </c>
      <c r="B33" s="62" t="s">
        <v>62</v>
      </c>
      <c r="C33" s="61">
        <v>71</v>
      </c>
      <c r="D33" s="63" t="s">
        <v>59</v>
      </c>
      <c r="E33" s="39">
        <f t="shared" si="0"/>
        <v>1955</v>
      </c>
      <c r="F33" s="64" t="s">
        <v>60</v>
      </c>
    </row>
    <row r="34" spans="1:6" ht="15" x14ac:dyDescent="0.25">
      <c r="A34" s="56">
        <v>90</v>
      </c>
      <c r="B34" s="57" t="s">
        <v>63</v>
      </c>
      <c r="C34" s="56">
        <v>14</v>
      </c>
      <c r="D34" s="58">
        <v>99</v>
      </c>
      <c r="E34" s="39">
        <f t="shared" si="0"/>
        <v>2012</v>
      </c>
      <c r="F34" s="65">
        <f>2025-D34</f>
        <v>1926</v>
      </c>
    </row>
    <row r="35" spans="1:6" ht="15" x14ac:dyDescent="0.25">
      <c r="A35" s="56">
        <v>92</v>
      </c>
      <c r="B35" s="57" t="s">
        <v>64</v>
      </c>
      <c r="C35" s="56">
        <v>14</v>
      </c>
      <c r="D35" s="58">
        <v>99</v>
      </c>
      <c r="E35" s="39">
        <f t="shared" si="0"/>
        <v>2012</v>
      </c>
      <c r="F35" s="65">
        <f t="shared" ref="F35:F36" si="1">2025-D35</f>
        <v>1926</v>
      </c>
    </row>
    <row r="36" spans="1:6" ht="15.75" thickBot="1" x14ac:dyDescent="0.3">
      <c r="A36" s="66">
        <v>93</v>
      </c>
      <c r="B36" s="67" t="s">
        <v>65</v>
      </c>
      <c r="C36" s="66">
        <v>14</v>
      </c>
      <c r="D36" s="68">
        <v>99</v>
      </c>
      <c r="E36" s="69">
        <f t="shared" si="0"/>
        <v>2012</v>
      </c>
      <c r="F36" s="70">
        <f t="shared" si="1"/>
        <v>1926</v>
      </c>
    </row>
    <row r="37" spans="1:6" ht="15.75" customHeight="1" thickBot="1" x14ac:dyDescent="0.25">
      <c r="A37" s="71" t="s">
        <v>66</v>
      </c>
      <c r="B37" s="72"/>
      <c r="C37" s="72"/>
      <c r="D37" s="72"/>
      <c r="E37" s="72"/>
      <c r="F37" s="73"/>
    </row>
    <row r="38" spans="1:6" ht="15.75" customHeight="1" thickBot="1" x14ac:dyDescent="0.25">
      <c r="A38" s="74" t="s">
        <v>16</v>
      </c>
      <c r="B38" s="75" t="s">
        <v>17</v>
      </c>
      <c r="C38" s="71" t="s">
        <v>18</v>
      </c>
      <c r="D38" s="73"/>
      <c r="E38" s="76" t="s">
        <v>19</v>
      </c>
      <c r="F38" s="77"/>
    </row>
    <row r="39" spans="1:6" ht="15" x14ac:dyDescent="0.25">
      <c r="A39" s="78">
        <v>10</v>
      </c>
      <c r="B39" s="79" t="s">
        <v>67</v>
      </c>
      <c r="C39" s="78">
        <v>35</v>
      </c>
      <c r="D39" s="80">
        <v>50</v>
      </c>
      <c r="E39" s="81">
        <f>2025-C39</f>
        <v>1990</v>
      </c>
      <c r="F39" s="82">
        <f>2025-D39</f>
        <v>1975</v>
      </c>
    </row>
    <row r="40" spans="1:6" ht="15" x14ac:dyDescent="0.25">
      <c r="A40" s="83">
        <v>11</v>
      </c>
      <c r="B40" s="84" t="s">
        <v>68</v>
      </c>
      <c r="C40" s="83">
        <v>35</v>
      </c>
      <c r="D40" s="85">
        <v>50</v>
      </c>
      <c r="E40" s="86">
        <f t="shared" ref="E40:F50" si="2">2025-C40</f>
        <v>1990</v>
      </c>
      <c r="F40" s="87">
        <f t="shared" si="2"/>
        <v>1975</v>
      </c>
    </row>
    <row r="41" spans="1:6" ht="15" x14ac:dyDescent="0.25">
      <c r="A41" s="83">
        <v>70</v>
      </c>
      <c r="B41" s="84" t="s">
        <v>69</v>
      </c>
      <c r="C41" s="83">
        <v>51</v>
      </c>
      <c r="D41" s="85">
        <v>60</v>
      </c>
      <c r="E41" s="86">
        <f t="shared" si="2"/>
        <v>1974</v>
      </c>
      <c r="F41" s="87">
        <f t="shared" si="2"/>
        <v>1965</v>
      </c>
    </row>
    <row r="42" spans="1:6" ht="15" x14ac:dyDescent="0.25">
      <c r="A42" s="83">
        <v>71</v>
      </c>
      <c r="B42" s="84" t="s">
        <v>70</v>
      </c>
      <c r="C42" s="83">
        <v>51</v>
      </c>
      <c r="D42" s="85">
        <v>60</v>
      </c>
      <c r="E42" s="86">
        <f t="shared" si="2"/>
        <v>1974</v>
      </c>
      <c r="F42" s="87">
        <f t="shared" si="2"/>
        <v>1965</v>
      </c>
    </row>
    <row r="43" spans="1:6" ht="15" x14ac:dyDescent="0.25">
      <c r="A43" s="83">
        <v>72</v>
      </c>
      <c r="B43" s="84" t="s">
        <v>71</v>
      </c>
      <c r="C43" s="83">
        <v>61</v>
      </c>
      <c r="D43" s="85">
        <v>65</v>
      </c>
      <c r="E43" s="86">
        <f t="shared" si="2"/>
        <v>1964</v>
      </c>
      <c r="F43" s="87">
        <f t="shared" si="2"/>
        <v>1960</v>
      </c>
    </row>
    <row r="44" spans="1:6" ht="15" x14ac:dyDescent="0.25">
      <c r="A44" s="83">
        <v>73</v>
      </c>
      <c r="B44" s="84" t="s">
        <v>72</v>
      </c>
      <c r="C44" s="83">
        <v>61</v>
      </c>
      <c r="D44" s="85">
        <v>65</v>
      </c>
      <c r="E44" s="86">
        <f t="shared" si="2"/>
        <v>1964</v>
      </c>
      <c r="F44" s="87">
        <f t="shared" si="2"/>
        <v>1960</v>
      </c>
    </row>
    <row r="45" spans="1:6" ht="15" x14ac:dyDescent="0.25">
      <c r="A45" s="83">
        <v>74</v>
      </c>
      <c r="B45" s="84" t="s">
        <v>73</v>
      </c>
      <c r="C45" s="83">
        <v>66</v>
      </c>
      <c r="D45" s="85">
        <v>70</v>
      </c>
      <c r="E45" s="86">
        <f t="shared" si="2"/>
        <v>1959</v>
      </c>
      <c r="F45" s="87">
        <f t="shared" si="2"/>
        <v>1955</v>
      </c>
    </row>
    <row r="46" spans="1:6" ht="15" x14ac:dyDescent="0.25">
      <c r="A46" s="83">
        <v>75</v>
      </c>
      <c r="B46" s="84" t="s">
        <v>74</v>
      </c>
      <c r="C46" s="83">
        <v>66</v>
      </c>
      <c r="D46" s="85">
        <v>70</v>
      </c>
      <c r="E46" s="86">
        <f t="shared" si="2"/>
        <v>1959</v>
      </c>
      <c r="F46" s="87">
        <f t="shared" si="2"/>
        <v>1955</v>
      </c>
    </row>
    <row r="47" spans="1:6" ht="15" x14ac:dyDescent="0.25">
      <c r="A47" s="83">
        <v>76</v>
      </c>
      <c r="B47" s="84" t="s">
        <v>75</v>
      </c>
      <c r="C47" s="83">
        <v>71</v>
      </c>
      <c r="D47" s="85">
        <v>75</v>
      </c>
      <c r="E47" s="86">
        <f t="shared" si="2"/>
        <v>1954</v>
      </c>
      <c r="F47" s="87">
        <f t="shared" si="2"/>
        <v>1950</v>
      </c>
    </row>
    <row r="48" spans="1:6" ht="15" x14ac:dyDescent="0.25">
      <c r="A48" s="83">
        <v>77</v>
      </c>
      <c r="B48" s="84" t="s">
        <v>76</v>
      </c>
      <c r="C48" s="83">
        <v>71</v>
      </c>
      <c r="D48" s="85">
        <v>75</v>
      </c>
      <c r="E48" s="86">
        <f t="shared" si="2"/>
        <v>1954</v>
      </c>
      <c r="F48" s="87">
        <f t="shared" si="2"/>
        <v>1950</v>
      </c>
    </row>
    <row r="49" spans="1:6" ht="15" x14ac:dyDescent="0.25">
      <c r="A49" s="83">
        <v>78</v>
      </c>
      <c r="B49" s="84" t="s">
        <v>77</v>
      </c>
      <c r="C49" s="83">
        <v>76</v>
      </c>
      <c r="D49" s="85" t="s">
        <v>59</v>
      </c>
      <c r="E49" s="86">
        <f t="shared" si="2"/>
        <v>1949</v>
      </c>
      <c r="F49" s="88" t="s">
        <v>60</v>
      </c>
    </row>
    <row r="50" spans="1:6" ht="15.75" thickBot="1" x14ac:dyDescent="0.3">
      <c r="A50" s="89">
        <v>79</v>
      </c>
      <c r="B50" s="90" t="s">
        <v>78</v>
      </c>
      <c r="C50" s="89">
        <v>76</v>
      </c>
      <c r="D50" s="91" t="s">
        <v>59</v>
      </c>
      <c r="E50" s="92">
        <f t="shared" si="2"/>
        <v>1949</v>
      </c>
      <c r="F50" s="93" t="s">
        <v>60</v>
      </c>
    </row>
  </sheetData>
  <mergeCells count="8">
    <mergeCell ref="C38:D38"/>
    <mergeCell ref="E38:F38"/>
    <mergeCell ref="A1:B1"/>
    <mergeCell ref="A2:D3"/>
    <mergeCell ref="E2:F3"/>
    <mergeCell ref="C4:D4"/>
    <mergeCell ref="E4:F4"/>
    <mergeCell ref="A37:F37"/>
  </mergeCells>
  <pageMargins left="0.70866141732283472" right="0.70866141732283472" top="0.59055118110236227" bottom="0.3937007874015748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Ergebnisse </vt:lpstr>
      <vt:lpstr>Altersklassen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Sascha</dc:creator>
  <cp:lastModifiedBy>Andrea Friedland</cp:lastModifiedBy>
  <cp:lastPrinted>2023-08-22T17:09:37Z</cp:lastPrinted>
  <dcterms:created xsi:type="dcterms:W3CDTF">2021-11-28T20:23:18Z</dcterms:created>
  <dcterms:modified xsi:type="dcterms:W3CDTF">2025-09-29T08:50:08Z</dcterms:modified>
</cp:coreProperties>
</file>